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mc:AlternateContent xmlns:mc="http://schemas.openxmlformats.org/markup-compatibility/2006">
    <mc:Choice Requires="x15">
      <x15ac:absPath xmlns:x15ac="http://schemas.microsoft.com/office/spreadsheetml/2010/11/ac" url="C:\Users\Patrick McGuire\Dropbox (ACWA)\Staff\mpmcguire\Nutrients\Nutrients Working Group\"/>
    </mc:Choice>
  </mc:AlternateContent>
  <xr:revisionPtr revIDLastSave="0" documentId="13_ncr:1_{61AA2341-510A-49CB-9680-45F17280085C}" xr6:coauthVersionLast="40" xr6:coauthVersionMax="40" xr10:uidLastSave="{00000000-0000-0000-0000-000000000000}"/>
  <bookViews>
    <workbookView xWindow="0" yWindow="0" windowWidth="25635" windowHeight="10965" xr2:uid="{00000000-000D-0000-FFFF-FFFF00000000}"/>
  </bookViews>
  <sheets>
    <sheet name="Priority Order" sheetId="2" r:id="rId1"/>
    <sheet name="Raw Data " sheetId="1"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35" i="1" l="1"/>
  <c r="X35" i="1"/>
  <c r="W35" i="1"/>
  <c r="V35" i="1"/>
  <c r="U35" i="1"/>
  <c r="T35" i="1"/>
  <c r="S35" i="1"/>
  <c r="R35" i="1"/>
  <c r="Q35" i="1"/>
  <c r="P35" i="1"/>
  <c r="O35" i="1"/>
  <c r="N35" i="1"/>
  <c r="M35" i="1"/>
  <c r="L35" i="1"/>
  <c r="K35" i="1"/>
  <c r="J35" i="1"/>
  <c r="I35" i="1"/>
  <c r="H35" i="1"/>
  <c r="G35" i="1"/>
  <c r="F35" i="1"/>
  <c r="E35" i="1"/>
  <c r="D35" i="1"/>
  <c r="E34" i="1"/>
  <c r="Y34" i="1"/>
  <c r="X34" i="1"/>
  <c r="W34" i="1"/>
  <c r="V34" i="1"/>
  <c r="U34" i="1"/>
  <c r="T34" i="1"/>
  <c r="S34" i="1"/>
  <c r="R34" i="1"/>
  <c r="Q34" i="1"/>
  <c r="P34" i="1"/>
  <c r="O34" i="1"/>
  <c r="N34" i="1"/>
  <c r="M34" i="1"/>
  <c r="L34" i="1"/>
  <c r="K34" i="1"/>
  <c r="J34" i="1"/>
  <c r="I34" i="1"/>
  <c r="H34" i="1"/>
  <c r="G34" i="1"/>
  <c r="F34" i="1"/>
  <c r="D34" i="1"/>
</calcChain>
</file>

<file path=xl/sharedStrings.xml><?xml version="1.0" encoding="utf-8"?>
<sst xmlns="http://schemas.openxmlformats.org/spreadsheetml/2006/main" count="166" uniqueCount="141">
  <si>
    <t>Email Address</t>
  </si>
  <si>
    <t>Nutrients Reduction Progress Tracker project</t>
  </si>
  <si>
    <t>Harmful algal bloom ("HAB") management - Generally</t>
  </si>
  <si>
    <t>Harmful algal bloom ("HAB") management - Recreational criteria/advisory level development and implementation</t>
  </si>
  <si>
    <t>Harmful algal bloom ("HAB") management - Supporting state efforts to develop and implement HABs response plans for both recreational and drinking water HABs events</t>
  </si>
  <si>
    <t>Harmful algal bloom ("HAB") management - Scientific research to help understand how and when toxic producing HABs occur</t>
  </si>
  <si>
    <t>Nonpoint source management</t>
  </si>
  <si>
    <t>Improving coordination with agricultural agencies and interests</t>
  </si>
  <si>
    <t>Simplified permitting flexibilities (e.g., adaptive management, water quality trading for nutrients, multi-discharger variances, etc.)</t>
  </si>
  <si>
    <t>Drinking water (i.e., nitrates) issues - Generally</t>
  </si>
  <si>
    <t>Drinking water (i.e., nitrates) issues - How to better track nitrate pollution reduction (e.g., trends in source water, violations of nitrate MCLs, number of plants actively treating for nitrate, etc.)</t>
  </si>
  <si>
    <t>Drinking water (i.e., nitrates) issues - Improving coordination between state source water protection/nonpoint source/319 and drinking water programs</t>
  </si>
  <si>
    <t>Technology implementation (e.g., optimization, new nutrients removal technology, affordability for small towns and systems, etc.)</t>
  </si>
  <si>
    <t>Numeric nutrient criteria implementation assistance (e.g., compendium of state practices, training modules, case studies, etc.)</t>
  </si>
  <si>
    <t>EPA National Study of Nutrient Removal and Secondary Technologies</t>
  </si>
  <si>
    <t>Variances for nutrients</t>
  </si>
  <si>
    <t>Ammonia - Leverage opportunities to install denitrification (nitrogen removal) facilities where facilities are looking at installing nitrification facilities to meet ammonia criteria. These scenarios represent the times where installing nitrogen removal facilities are the cheapest.</t>
  </si>
  <si>
    <t>NSmart – Treatment facility recognition program for nutrient reductions. The program can be used to help incentivize agriculture and urban partnerships in addition to accelerating nutrient removal improvements at treatment facilities.</t>
  </si>
  <si>
    <t>TMDLs for nutrients</t>
  </si>
  <si>
    <t>Monitoring for nutrients</t>
  </si>
  <si>
    <t>Small Facilities/Lagoons - The majority of POTWs in the NPDES universe across the country serve a population base where construction, maintenance, and operation of mechanical biological nutrient reduction ("BNR") is likely unaffordable.  Approximately 60% of the POTWs in the country serve fewer than 3,000 persons (~0.3 MGD) and may not be able to afford upgrades to a mechanical BNR WWTF. Therefore, an alternate plan of action is needed to address POTW nutrient permitting.</t>
  </si>
  <si>
    <t>Improving and accelerating ICIS nutrient data quality to ensure accurate and streamlined reporting of nutrient data from the states</t>
  </si>
  <si>
    <t>Leveraging financial investment from federal and state entities to provide information and practices to accelerate improvements and track nutrient reduction progress (e.g., LiDAR imagery, data sharing, analysts, technical assistance, etc.)</t>
  </si>
  <si>
    <t>Please provide any other nutrients efforts/projects that are priorities for your state/program.</t>
  </si>
  <si>
    <t>Name</t>
  </si>
  <si>
    <t>State</t>
  </si>
  <si>
    <t>John Bender</t>
  </si>
  <si>
    <t>Nebraska</t>
  </si>
  <si>
    <t>john.bender@nebraska.gov</t>
  </si>
  <si>
    <t>--</t>
  </si>
  <si>
    <t>Nicole Rowan</t>
  </si>
  <si>
    <t>Colorado</t>
  </si>
  <si>
    <t>nicole.rowan@state.co.us</t>
  </si>
  <si>
    <t>Tom Stiles</t>
  </si>
  <si>
    <t>Kansas</t>
  </si>
  <si>
    <t>Tom.Stiles@ks.gov</t>
  </si>
  <si>
    <t>Drinking Water Protection Program  Technical Assistance on Nutrient Removal  In-Lake HAB Treatment</t>
  </si>
  <si>
    <t>Erica Gaddis</t>
  </si>
  <si>
    <t>Utah</t>
  </si>
  <si>
    <t>egaddis@utah.gov</t>
  </si>
  <si>
    <t>Marcia Willhite</t>
  </si>
  <si>
    <t>Wisconsin</t>
  </si>
  <si>
    <t>marcia.willhite@wisconsin.gov</t>
  </si>
  <si>
    <t>Allan Brockenbrough</t>
  </si>
  <si>
    <t>allan.brockenbrough@deq.virginia.gov</t>
  </si>
  <si>
    <t>Don Witherill</t>
  </si>
  <si>
    <t>donald.t.witherill@maine.gov</t>
  </si>
  <si>
    <t>Ambient monitoring in coastal waters to better determine relative sources of nutrients.</t>
  </si>
  <si>
    <t>Tony Hummel</t>
  </si>
  <si>
    <t>Delaware</t>
  </si>
  <si>
    <t>anthony.hummel@state.de.us</t>
  </si>
  <si>
    <t>Lee Currey</t>
  </si>
  <si>
    <t>Maryland</t>
  </si>
  <si>
    <t>lee.currey@maryland.gov</t>
  </si>
  <si>
    <t>Chesapeake Bay TMDL and WIP</t>
  </si>
  <si>
    <t>David Chestnut</t>
  </si>
  <si>
    <t>South Carolina</t>
  </si>
  <si>
    <t>chestnde@dhec.sc.gov</t>
  </si>
  <si>
    <t>Karen Mogus</t>
  </si>
  <si>
    <t>California</t>
  </si>
  <si>
    <t>karen.mogus@waterboards.ca.gov</t>
  </si>
  <si>
    <t>Ocean acidification - determine contribution of nutrients from point and non-point source discharges as compared to natural processes such as ocean upwelling.</t>
  </si>
  <si>
    <t>Greg DeAngelo</t>
  </si>
  <si>
    <t>Florida</t>
  </si>
  <si>
    <t>gregory.deangelo@dep.state.fl.us</t>
  </si>
  <si>
    <t xml:space="preserve">General encouragement to EPA, in this case via the Nutrients Working Group, to focus their efforts on supporting the States through technology and science, rather than management or policy. Encourage EPA to help coordination with agriculture. </t>
  </si>
  <si>
    <t>Chris Wieberg</t>
  </si>
  <si>
    <t>Missouri</t>
  </si>
  <si>
    <t>chris.wieberg@dnr.mo.gov</t>
  </si>
  <si>
    <t>Elizabeth Booth</t>
  </si>
  <si>
    <t>elizabeth.booth@dnr.ga.gov</t>
  </si>
  <si>
    <t>Nutrient TMDLs for several lake watersheds.</t>
  </si>
  <si>
    <t>Allison Woodall</t>
  </si>
  <si>
    <t>Texas</t>
  </si>
  <si>
    <t>allison.woodall@tceq.texas.gov</t>
  </si>
  <si>
    <t>Minnesota</t>
  </si>
  <si>
    <t>Jennifer Haslbauer</t>
  </si>
  <si>
    <t>Alabama</t>
  </si>
  <si>
    <t>jhaslbauer@adem.alabama.gov</t>
  </si>
  <si>
    <t>Adam Schnieders</t>
  </si>
  <si>
    <t>adam.schnieders@dnr.iowa.gov</t>
  </si>
  <si>
    <t>Septics, onsite, stormwater</t>
  </si>
  <si>
    <t>Amanda Vincent</t>
  </si>
  <si>
    <t>amanda.vincent@la.gov</t>
  </si>
  <si>
    <t>Jasper Hobbs</t>
  </si>
  <si>
    <t>NEIWPCC</t>
  </si>
  <si>
    <t>jhobbs@neiwpcc.org</t>
  </si>
  <si>
    <t>Namsoo Suk</t>
  </si>
  <si>
    <t>New Jersey</t>
  </si>
  <si>
    <t>namsoo.suk@drbc.gov</t>
  </si>
  <si>
    <t>Delaware River Basin Commission(DRBC) is currently undertaking multiple projects to revise designated uses and associated water quality criteria for dissolved oxygen through reduction of ammonia loads into the Delaware River Estuary.</t>
  </si>
  <si>
    <t>Lindsay Patterson</t>
  </si>
  <si>
    <t>Wyoming</t>
  </si>
  <si>
    <t>Lindsay.Patterson@wyo.gov</t>
  </si>
  <si>
    <t xml:space="preserve">Duration and frequency recommendations for numeric nutrient criteria would be helpful. We often focus on the magnitude component when deriving criteria, but the duration and frequency are also critical components. </t>
  </si>
  <si>
    <t>Mary Anne Nelson</t>
  </si>
  <si>
    <t>mary.anne.nelson@deq.idaho.gov</t>
  </si>
  <si>
    <t>Mike Ell</t>
  </si>
  <si>
    <t>North Dakota</t>
  </si>
  <si>
    <t>mell@nd.gov</t>
  </si>
  <si>
    <t>Determining the effectiveness of agricultural BMPs to reduce N and P runoff in cold climates.</t>
  </si>
  <si>
    <t>Matt Lindon</t>
  </si>
  <si>
    <t>matthew.lindon@state.mn.us</t>
  </si>
  <si>
    <t>Martha Clark Mettler</t>
  </si>
  <si>
    <t>Indiana</t>
  </si>
  <si>
    <t>mclark@idem.in.gov</t>
  </si>
  <si>
    <t>The simplified permitting flexibilities listed are not simple, ideas for other options are needed.</t>
  </si>
  <si>
    <t>Brian Wrenn</t>
  </si>
  <si>
    <t>brian.wrenn@ncdenr.gov</t>
  </si>
  <si>
    <t>Christine Lawson</t>
  </si>
  <si>
    <t>christine.lawson@ncdenr.gov</t>
  </si>
  <si>
    <t>Jonathan McFarland</t>
  </si>
  <si>
    <t>Louisiana</t>
  </si>
  <si>
    <t>jonathan.mcfarland@la.gov</t>
  </si>
  <si>
    <t>Steve Weiss</t>
  </si>
  <si>
    <t>steven.weiss@state.mn.us</t>
  </si>
  <si>
    <t>Flexible permitting approaches and engagement with agriculture on nutrient issues is most needed.</t>
  </si>
  <si>
    <t>Georgia</t>
  </si>
  <si>
    <t>Iowa</t>
  </si>
  <si>
    <t>Idaho</t>
  </si>
  <si>
    <t>Virginia</t>
  </si>
  <si>
    <t>Maine</t>
  </si>
  <si>
    <t>North Carolina</t>
  </si>
  <si>
    <t>Priority</t>
  </si>
  <si>
    <t>Avg Rating</t>
  </si>
  <si>
    <t>Median</t>
  </si>
  <si>
    <t>Avg</t>
  </si>
  <si>
    <t>Med</t>
  </si>
  <si>
    <t>median = avg</t>
  </si>
  <si>
    <t>median under-performed avg</t>
  </si>
  <si>
    <t>median over-performed avg</t>
  </si>
  <si>
    <t>Shelly Lemon</t>
  </si>
  <si>
    <t>New Mexico</t>
  </si>
  <si>
    <t>shelly.lemon@state.mn.us</t>
  </si>
  <si>
    <t xml:space="preserve"> </t>
  </si>
  <si>
    <t>nutrient criteria development and assessment in effluent dependent waters (this is particularly important in the arid southwest); TMDL implementation tools and resources including translation of WLA into NPDES permit limits; nutrient source tracking to help identify and prioritize nonpoint source implementation efforts; adaptive management ideas/tools and alternative plans of action (focus on flexibility); technical assistance with nutrient optimization (including the possibility of effluent guidelines [TBELs] for nutrients); cost-effective technology to achieve nutrient reductions and stringent limits</t>
  </si>
  <si>
    <t>TMDL priorities include public health and nutrients</t>
  </si>
  <si>
    <t>kenneth.kosinski@dec.ny.gov</t>
  </si>
  <si>
    <t>New York</t>
  </si>
  <si>
    <t>Ken Kosinski</t>
  </si>
  <si>
    <t>State Nutrients Priorities - 11-16-2018 - 27 states and NEIWPCC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</si>
</sst>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1"/>
      <color rgb="FF333333"/>
      <name val="Arial"/>
    </font>
    <font>
      <b/>
      <i/>
      <sz val="16"/>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sz val="11"/>
      <name val="Calibri"/>
      <family val="2"/>
      <scheme val="minor"/>
    </font>
  </fonts>
  <fills count="10">
    <fill>
      <patternFill patternType="none"/>
    </fill>
    <fill>
      <patternFill patternType="gray125"/>
    </fill>
    <fill>
      <patternFill patternType="solid">
        <fgColor theme="6" tint="0.59999389629810485"/>
        <bgColor indexed="64"/>
      </patternFill>
    </fill>
    <fill>
      <patternFill patternType="solid">
        <fgColor theme="6" tint="0.59999389629810485"/>
        <bgColor rgb="FFEAEAE8"/>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rgb="FFFFC7CE"/>
        <bgColor indexed="64"/>
      </patternFill>
    </fill>
    <fill>
      <patternFill patternType="solid">
        <fgColor rgb="FFC6EFCE"/>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4" borderId="0" applyNumberFormat="0" applyBorder="0" applyAlignment="0" applyProtection="0"/>
    <xf numFmtId="0" fontId="4" fillId="5" borderId="0" applyNumberFormat="0" applyBorder="0" applyAlignment="0" applyProtection="0"/>
    <xf numFmtId="0" fontId="5" fillId="6" borderId="0" applyNumberFormat="0" applyBorder="0" applyAlignment="0" applyProtection="0"/>
  </cellStyleXfs>
  <cellXfs count="24">
    <xf numFmtId="0" fontId="0" fillId="0" borderId="0" xfId="0"/>
    <xf numFmtId="0" fontId="0" fillId="0" borderId="0" xfId="0" applyAlignment="1">
      <alignment horizontal="left" wrapText="1"/>
    </xf>
    <xf numFmtId="0" fontId="2" fillId="0" borderId="0" xfId="0" applyFont="1"/>
    <xf numFmtId="0" fontId="1" fillId="0" borderId="1" xfId="0" applyFont="1" applyFill="1" applyBorder="1" applyAlignment="1">
      <alignment horizontal="left" vertical="top" wrapText="1"/>
    </xf>
    <xf numFmtId="0" fontId="6" fillId="2" borderId="1" xfId="0" applyFont="1" applyFill="1" applyBorder="1"/>
    <xf numFmtId="164" fontId="0" fillId="0" borderId="1" xfId="0" applyNumberFormat="1" applyBorder="1"/>
    <xf numFmtId="164" fontId="7" fillId="0" borderId="1" xfId="0" applyNumberFormat="1" applyFont="1" applyBorder="1"/>
    <xf numFmtId="0" fontId="0" fillId="0" borderId="0" xfId="0" applyAlignment="1">
      <alignment wrapText="1"/>
    </xf>
    <xf numFmtId="0" fontId="1" fillId="3" borderId="1" xfId="0" applyFont="1" applyFill="1" applyBorder="1" applyAlignment="1">
      <alignment vertical="top"/>
    </xf>
    <xf numFmtId="0" fontId="1" fillId="3" borderId="1" xfId="0" applyFont="1" applyFill="1" applyBorder="1" applyAlignment="1">
      <alignment horizontal="left" vertical="top" wrapText="1"/>
    </xf>
    <xf numFmtId="0" fontId="0" fillId="0" borderId="1" xfId="0" applyBorder="1"/>
    <xf numFmtId="0" fontId="0" fillId="0" borderId="1" xfId="0" applyFill="1" applyBorder="1"/>
    <xf numFmtId="0" fontId="0" fillId="0" borderId="1" xfId="0" applyBorder="1" applyAlignment="1">
      <alignment horizontal="right"/>
    </xf>
    <xf numFmtId="164" fontId="0" fillId="2" borderId="1" xfId="0" applyNumberFormat="1" applyFill="1" applyBorder="1"/>
    <xf numFmtId="1" fontId="0" fillId="2" borderId="1" xfId="0" applyNumberFormat="1" applyFill="1" applyBorder="1"/>
    <xf numFmtId="164" fontId="7" fillId="5" borderId="1" xfId="2" applyNumberFormat="1" applyFont="1" applyBorder="1"/>
    <xf numFmtId="164" fontId="7" fillId="6" borderId="1" xfId="3" applyNumberFormat="1" applyFont="1" applyBorder="1"/>
    <xf numFmtId="164" fontId="7" fillId="4" borderId="1" xfId="1" applyNumberFormat="1" applyFont="1" applyBorder="1"/>
    <xf numFmtId="164" fontId="7" fillId="7" borderId="1" xfId="2" applyNumberFormat="1" applyFont="1" applyFill="1" applyBorder="1"/>
    <xf numFmtId="164" fontId="7" fillId="9" borderId="1" xfId="3" applyNumberFormat="1" applyFont="1" applyFill="1" applyBorder="1"/>
    <xf numFmtId="164" fontId="7" fillId="8" borderId="1" xfId="2" applyNumberFormat="1" applyFont="1" applyFill="1" applyBorder="1"/>
    <xf numFmtId="0" fontId="7" fillId="5" borderId="1" xfId="2" applyFont="1" applyBorder="1" applyAlignment="1">
      <alignment vertical="center" wrapText="1"/>
    </xf>
    <xf numFmtId="0" fontId="7" fillId="9" borderId="1" xfId="1" applyFont="1" applyFill="1" applyBorder="1" applyAlignment="1">
      <alignment vertical="center" wrapText="1"/>
    </xf>
    <xf numFmtId="0" fontId="7" fillId="6" borderId="1" xfId="3" applyFont="1" applyBorder="1" applyAlignment="1">
      <alignment vertical="center" wrapText="1"/>
    </xf>
  </cellXfs>
  <cellStyles count="4">
    <cellStyle name="Bad" xfId="2" builtinId="27"/>
    <cellStyle name="Good" xfId="1" builtinId="26"/>
    <cellStyle name="Neutral" xfId="3" builtinId="28"/>
    <cellStyle name="Normal" xfId="0" builtinId="0"/>
  </cellStyles>
  <dxfs count="0"/>
  <tableStyles count="0" defaultTableStyle="TableStyleMedium9" defaultPivotStyle="PivotStyleLight16"/>
  <colors>
    <mruColors>
      <color rgb="FFC6EFCE"/>
      <color rgb="FFFFC7CE"/>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7C014-527E-4A9F-829D-6A51DC20F895}">
  <sheetPr>
    <pageSetUpPr fitToPage="1"/>
  </sheetPr>
  <dimension ref="A1:J23"/>
  <sheetViews>
    <sheetView tabSelected="1" zoomScale="70" zoomScaleNormal="70" workbookViewId="0">
      <selection activeCell="I6" sqref="I6"/>
    </sheetView>
  </sheetViews>
  <sheetFormatPr defaultRowHeight="15" x14ac:dyDescent="0.25"/>
  <cols>
    <col min="1" max="1" width="35.140625" customWidth="1"/>
    <col min="2" max="2" width="13" customWidth="1"/>
    <col min="5" max="5" width="28.7109375" customWidth="1"/>
  </cols>
  <sheetData>
    <row r="1" spans="1:10" ht="21" x14ac:dyDescent="0.35">
      <c r="A1" s="2" t="s">
        <v>140</v>
      </c>
    </row>
    <row r="2" spans="1:10" x14ac:dyDescent="0.25">
      <c r="A2" s="4" t="s">
        <v>123</v>
      </c>
      <c r="B2" s="4" t="s">
        <v>124</v>
      </c>
      <c r="C2" s="4" t="s">
        <v>125</v>
      </c>
    </row>
    <row r="3" spans="1:10" ht="77.25" customHeight="1" x14ac:dyDescent="0.25">
      <c r="A3" s="3" t="s">
        <v>12</v>
      </c>
      <c r="B3" s="5">
        <v>4.2</v>
      </c>
      <c r="C3" s="15">
        <v>4</v>
      </c>
      <c r="E3" s="21" t="s">
        <v>129</v>
      </c>
    </row>
    <row r="4" spans="1:10" ht="72.75" customHeight="1" x14ac:dyDescent="0.25">
      <c r="A4" s="3" t="s">
        <v>5</v>
      </c>
      <c r="B4" s="5">
        <v>4</v>
      </c>
      <c r="C4" s="16">
        <v>4</v>
      </c>
      <c r="E4" s="22" t="s">
        <v>130</v>
      </c>
      <c r="J4" s="7"/>
    </row>
    <row r="5" spans="1:10" ht="74.25" customHeight="1" x14ac:dyDescent="0.25">
      <c r="A5" s="3" t="s">
        <v>6</v>
      </c>
      <c r="B5" s="5">
        <v>3.7</v>
      </c>
      <c r="C5" s="17">
        <v>4</v>
      </c>
      <c r="E5" s="23" t="s">
        <v>128</v>
      </c>
    </row>
    <row r="6" spans="1:10" ht="224.25" customHeight="1" x14ac:dyDescent="0.25">
      <c r="A6" s="3" t="s">
        <v>20</v>
      </c>
      <c r="B6" s="5">
        <v>3.6</v>
      </c>
      <c r="C6" s="17">
        <v>4</v>
      </c>
    </row>
    <row r="7" spans="1:10" ht="35.25" customHeight="1" x14ac:dyDescent="0.25">
      <c r="A7" s="3" t="s">
        <v>7</v>
      </c>
      <c r="B7" s="5">
        <v>3.6</v>
      </c>
      <c r="C7" s="17">
        <v>4</v>
      </c>
    </row>
    <row r="8" spans="1:10" ht="33" customHeight="1" x14ac:dyDescent="0.25">
      <c r="A8" s="3" t="s">
        <v>2</v>
      </c>
      <c r="B8" s="5">
        <v>3.5</v>
      </c>
      <c r="C8" s="17">
        <v>4</v>
      </c>
    </row>
    <row r="9" spans="1:10" ht="65.25" customHeight="1" x14ac:dyDescent="0.25">
      <c r="A9" s="3" t="s">
        <v>3</v>
      </c>
      <c r="B9" s="5">
        <v>3.5</v>
      </c>
      <c r="C9" s="15">
        <v>3</v>
      </c>
    </row>
    <row r="10" spans="1:10" ht="68.25" customHeight="1" x14ac:dyDescent="0.25">
      <c r="A10" s="3" t="s">
        <v>8</v>
      </c>
      <c r="B10" s="6">
        <v>3.5</v>
      </c>
      <c r="C10" s="17">
        <v>4</v>
      </c>
    </row>
    <row r="11" spans="1:10" ht="167.25" customHeight="1" x14ac:dyDescent="0.25">
      <c r="A11" s="3" t="s">
        <v>22</v>
      </c>
      <c r="B11" s="5">
        <v>3.5</v>
      </c>
      <c r="C11" s="17">
        <v>4</v>
      </c>
    </row>
    <row r="12" spans="1:10" ht="42.75" x14ac:dyDescent="0.25">
      <c r="A12" s="3" t="s">
        <v>14</v>
      </c>
      <c r="B12" s="5">
        <v>3.4</v>
      </c>
      <c r="C12" s="17">
        <v>4</v>
      </c>
    </row>
    <row r="13" spans="1:10" ht="68.25" customHeight="1" x14ac:dyDescent="0.25">
      <c r="A13" s="3" t="s">
        <v>16</v>
      </c>
      <c r="B13" s="6">
        <v>3.4</v>
      </c>
      <c r="C13" s="17">
        <v>3</v>
      </c>
    </row>
    <row r="14" spans="1:10" ht="27" customHeight="1" x14ac:dyDescent="0.25">
      <c r="A14" s="3" t="s">
        <v>18</v>
      </c>
      <c r="B14" s="5">
        <v>3.3</v>
      </c>
      <c r="C14" s="15">
        <v>3</v>
      </c>
    </row>
    <row r="15" spans="1:10" ht="76.5" customHeight="1" x14ac:dyDescent="0.25">
      <c r="A15" s="3" t="s">
        <v>13</v>
      </c>
      <c r="B15" s="5">
        <v>3.3</v>
      </c>
      <c r="C15" s="15">
        <v>3</v>
      </c>
    </row>
    <row r="16" spans="1:10" ht="101.25" customHeight="1" x14ac:dyDescent="0.25">
      <c r="A16" s="3" t="s">
        <v>11</v>
      </c>
      <c r="B16" s="5">
        <v>3.2</v>
      </c>
      <c r="C16" s="15">
        <v>3</v>
      </c>
    </row>
    <row r="17" spans="1:3" ht="108.75" customHeight="1" x14ac:dyDescent="0.25">
      <c r="A17" s="3" t="s">
        <v>4</v>
      </c>
      <c r="B17" s="5">
        <v>3.2</v>
      </c>
      <c r="C17" s="15">
        <v>3</v>
      </c>
    </row>
    <row r="18" spans="1:3" ht="76.5" customHeight="1" x14ac:dyDescent="0.25">
      <c r="A18" s="3" t="s">
        <v>21</v>
      </c>
      <c r="B18" s="5">
        <v>3</v>
      </c>
      <c r="C18" s="18">
        <v>3</v>
      </c>
    </row>
    <row r="19" spans="1:3" ht="39.75" customHeight="1" x14ac:dyDescent="0.25">
      <c r="A19" s="3" t="s">
        <v>1</v>
      </c>
      <c r="B19" s="5">
        <v>3</v>
      </c>
      <c r="C19" s="16">
        <v>3</v>
      </c>
    </row>
    <row r="20" spans="1:3" ht="103.5" customHeight="1" x14ac:dyDescent="0.25">
      <c r="A20" s="3" t="s">
        <v>9</v>
      </c>
      <c r="B20" s="5">
        <v>3</v>
      </c>
      <c r="C20" s="16">
        <v>3</v>
      </c>
    </row>
    <row r="21" spans="1:3" ht="103.5" customHeight="1" x14ac:dyDescent="0.25">
      <c r="A21" s="3" t="s">
        <v>10</v>
      </c>
      <c r="B21" s="5">
        <v>2.9</v>
      </c>
      <c r="C21" s="19">
        <v>3</v>
      </c>
    </row>
    <row r="22" spans="1:3" ht="117.75" customHeight="1" x14ac:dyDescent="0.25">
      <c r="A22" s="3" t="s">
        <v>17</v>
      </c>
      <c r="B22" s="5">
        <v>2.9</v>
      </c>
      <c r="C22" s="19">
        <v>3</v>
      </c>
    </row>
    <row r="23" spans="1:3" ht="23.25" customHeight="1" x14ac:dyDescent="0.25">
      <c r="A23" s="3" t="s">
        <v>15</v>
      </c>
      <c r="B23" s="5">
        <v>2.6</v>
      </c>
      <c r="C23" s="20">
        <v>2</v>
      </c>
    </row>
  </sheetData>
  <pageMargins left="0.7" right="0.7" top="0.75" bottom="0.75" header="0.3" footer="0.3"/>
  <pageSetup scale="42" fitToWidth="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5"/>
  <sheetViews>
    <sheetView zoomScale="60" zoomScaleNormal="60" workbookViewId="0">
      <selection activeCell="D42" sqref="D42"/>
    </sheetView>
  </sheetViews>
  <sheetFormatPr defaultRowHeight="15" x14ac:dyDescent="0.25"/>
  <cols>
    <col min="1" max="1" width="21.85546875" customWidth="1"/>
    <col min="2" max="2" width="20.28515625" customWidth="1"/>
    <col min="3" max="3" width="37.7109375" customWidth="1"/>
    <col min="4" max="4" width="19.85546875" customWidth="1"/>
    <col min="5" max="5" width="17.85546875" customWidth="1"/>
    <col min="6" max="7" width="24.28515625" customWidth="1"/>
    <col min="8" max="8" width="23.7109375" customWidth="1"/>
    <col min="9" max="9" width="13.140625" customWidth="1"/>
    <col min="10" max="10" width="15.7109375" customWidth="1"/>
    <col min="11" max="11" width="25.5703125" customWidth="1"/>
    <col min="12" max="12" width="18.28515625" customWidth="1"/>
    <col min="13" max="14" width="30" customWidth="1"/>
    <col min="15" max="15" width="26.85546875" customWidth="1"/>
    <col min="16" max="16" width="20.28515625" customWidth="1"/>
    <col min="17" max="17" width="24.42578125" customWidth="1"/>
    <col min="18" max="18" width="11" customWidth="1"/>
    <col min="19" max="19" width="37.28515625" customWidth="1"/>
    <col min="20" max="20" width="26.7109375" customWidth="1"/>
    <col min="22" max="22" width="13.42578125" customWidth="1"/>
    <col min="23" max="24" width="46.28515625" customWidth="1"/>
    <col min="25" max="25" width="32.140625" customWidth="1"/>
    <col min="26" max="26" width="38" customWidth="1"/>
  </cols>
  <sheetData>
    <row r="1" spans="1:26" ht="21" x14ac:dyDescent="0.35">
      <c r="A1" s="2" t="s">
        <v>140</v>
      </c>
      <c r="B1" s="2"/>
    </row>
    <row r="2" spans="1:26" s="1" customFormat="1" ht="170.25" customHeight="1" x14ac:dyDescent="0.25">
      <c r="A2" s="8" t="s">
        <v>24</v>
      </c>
      <c r="B2" s="8" t="s">
        <v>25</v>
      </c>
      <c r="C2" s="8" t="s">
        <v>0</v>
      </c>
      <c r="D2" s="9" t="s">
        <v>1</v>
      </c>
      <c r="E2" s="9" t="s">
        <v>2</v>
      </c>
      <c r="F2" s="9" t="s">
        <v>3</v>
      </c>
      <c r="G2" s="9" t="s">
        <v>4</v>
      </c>
      <c r="H2" s="9" t="s">
        <v>5</v>
      </c>
      <c r="I2" s="9" t="s">
        <v>6</v>
      </c>
      <c r="J2" s="9" t="s">
        <v>7</v>
      </c>
      <c r="K2" s="9" t="s">
        <v>8</v>
      </c>
      <c r="L2" s="9" t="s">
        <v>9</v>
      </c>
      <c r="M2" s="9" t="s">
        <v>10</v>
      </c>
      <c r="N2" s="9" t="s">
        <v>11</v>
      </c>
      <c r="O2" s="9" t="s">
        <v>12</v>
      </c>
      <c r="P2" s="9" t="s">
        <v>13</v>
      </c>
      <c r="Q2" s="9" t="s">
        <v>14</v>
      </c>
      <c r="R2" s="9" t="s">
        <v>15</v>
      </c>
      <c r="S2" s="9" t="s">
        <v>16</v>
      </c>
      <c r="T2" s="9" t="s">
        <v>17</v>
      </c>
      <c r="U2" s="9" t="s">
        <v>18</v>
      </c>
      <c r="V2" s="9" t="s">
        <v>19</v>
      </c>
      <c r="W2" s="9" t="s">
        <v>20</v>
      </c>
      <c r="X2" s="9" t="s">
        <v>21</v>
      </c>
      <c r="Y2" s="9" t="s">
        <v>22</v>
      </c>
      <c r="Z2" s="9" t="s">
        <v>23</v>
      </c>
    </row>
    <row r="3" spans="1:26" x14ac:dyDescent="0.25">
      <c r="A3" s="10" t="s">
        <v>76</v>
      </c>
      <c r="B3" s="10" t="s">
        <v>77</v>
      </c>
      <c r="C3" s="10" t="s">
        <v>78</v>
      </c>
      <c r="D3" s="10">
        <v>3</v>
      </c>
      <c r="E3" s="10">
        <v>2</v>
      </c>
      <c r="F3" s="10">
        <v>2</v>
      </c>
      <c r="G3" s="10">
        <v>2</v>
      </c>
      <c r="H3" s="10">
        <v>2</v>
      </c>
      <c r="I3" s="10">
        <v>3</v>
      </c>
      <c r="J3" s="10">
        <v>3</v>
      </c>
      <c r="K3" s="10">
        <v>2</v>
      </c>
      <c r="L3" s="10">
        <v>1</v>
      </c>
      <c r="M3" s="10">
        <v>1</v>
      </c>
      <c r="N3" s="10">
        <v>1</v>
      </c>
      <c r="O3" s="10">
        <v>5</v>
      </c>
      <c r="P3" s="10">
        <v>4</v>
      </c>
      <c r="Q3" s="10">
        <v>3</v>
      </c>
      <c r="R3" s="10">
        <v>1</v>
      </c>
      <c r="S3" s="10">
        <v>4</v>
      </c>
      <c r="T3" s="10">
        <v>2</v>
      </c>
      <c r="U3" s="10">
        <v>4</v>
      </c>
      <c r="V3" s="10">
        <v>4</v>
      </c>
      <c r="W3" s="10">
        <v>5</v>
      </c>
      <c r="X3" s="10">
        <v>2</v>
      </c>
      <c r="Y3" s="10">
        <v>5</v>
      </c>
      <c r="Z3" s="10"/>
    </row>
    <row r="4" spans="1:26" x14ac:dyDescent="0.25">
      <c r="A4" s="10" t="s">
        <v>58</v>
      </c>
      <c r="B4" s="10" t="s">
        <v>59</v>
      </c>
      <c r="C4" s="10" t="s">
        <v>60</v>
      </c>
      <c r="D4" s="10">
        <v>3</v>
      </c>
      <c r="E4" s="10">
        <v>5</v>
      </c>
      <c r="F4" s="10">
        <v>5</v>
      </c>
      <c r="G4" s="10">
        <v>4</v>
      </c>
      <c r="H4" s="10">
        <v>5</v>
      </c>
      <c r="I4" s="10">
        <v>3</v>
      </c>
      <c r="J4" s="10">
        <v>2</v>
      </c>
      <c r="K4" s="10">
        <v>4</v>
      </c>
      <c r="L4" s="10">
        <v>5</v>
      </c>
      <c r="M4" s="10">
        <v>4</v>
      </c>
      <c r="N4" s="10">
        <v>4</v>
      </c>
      <c r="O4" s="10">
        <v>4</v>
      </c>
      <c r="P4" s="10">
        <v>3</v>
      </c>
      <c r="Q4" s="10">
        <v>3</v>
      </c>
      <c r="R4" s="10">
        <v>3</v>
      </c>
      <c r="S4" s="10">
        <v>2</v>
      </c>
      <c r="T4" s="10">
        <v>3</v>
      </c>
      <c r="U4" s="10">
        <v>5</v>
      </c>
      <c r="V4" s="10">
        <v>5</v>
      </c>
      <c r="W4" s="10">
        <v>4</v>
      </c>
      <c r="X4" s="10">
        <v>4</v>
      </c>
      <c r="Y4" s="10">
        <v>4</v>
      </c>
      <c r="Z4" s="10" t="s">
        <v>61</v>
      </c>
    </row>
    <row r="5" spans="1:26" x14ac:dyDescent="0.25">
      <c r="A5" s="10" t="s">
        <v>30</v>
      </c>
      <c r="B5" s="10" t="s">
        <v>31</v>
      </c>
      <c r="C5" s="10" t="s">
        <v>32</v>
      </c>
      <c r="D5" s="10">
        <v>5</v>
      </c>
      <c r="E5" s="10">
        <v>5</v>
      </c>
      <c r="F5" s="10">
        <v>5</v>
      </c>
      <c r="G5" s="10">
        <v>2</v>
      </c>
      <c r="H5" s="10">
        <v>5</v>
      </c>
      <c r="I5" s="10">
        <v>4</v>
      </c>
      <c r="J5" s="10">
        <v>3</v>
      </c>
      <c r="K5" s="10">
        <v>4</v>
      </c>
      <c r="L5" s="10">
        <v>2</v>
      </c>
      <c r="M5" s="10">
        <v>4</v>
      </c>
      <c r="N5" s="10">
        <v>4</v>
      </c>
      <c r="O5" s="10">
        <v>4</v>
      </c>
      <c r="P5" s="10">
        <v>3</v>
      </c>
      <c r="Q5" s="10">
        <v>4</v>
      </c>
      <c r="R5" s="10">
        <v>4</v>
      </c>
      <c r="S5" s="10">
        <v>3</v>
      </c>
      <c r="T5" s="10">
        <v>2</v>
      </c>
      <c r="U5" s="10">
        <v>3</v>
      </c>
      <c r="V5" s="10">
        <v>3</v>
      </c>
      <c r="W5" s="10">
        <v>4</v>
      </c>
      <c r="X5" s="10">
        <v>3</v>
      </c>
      <c r="Y5" s="10">
        <v>3</v>
      </c>
      <c r="Z5" s="10"/>
    </row>
    <row r="6" spans="1:26" x14ac:dyDescent="0.25">
      <c r="A6" s="10" t="s">
        <v>48</v>
      </c>
      <c r="B6" s="10" t="s">
        <v>49</v>
      </c>
      <c r="C6" s="10" t="s">
        <v>50</v>
      </c>
      <c r="D6" s="10">
        <v>3</v>
      </c>
      <c r="E6" s="10">
        <v>3</v>
      </c>
      <c r="F6" s="10">
        <v>3</v>
      </c>
      <c r="G6" s="10">
        <v>3</v>
      </c>
      <c r="H6" s="10">
        <v>3</v>
      </c>
      <c r="I6" s="10">
        <v>3</v>
      </c>
      <c r="J6" s="10">
        <v>3</v>
      </c>
      <c r="K6" s="10">
        <v>4</v>
      </c>
      <c r="L6" s="10">
        <v>3</v>
      </c>
      <c r="M6" s="10">
        <v>3</v>
      </c>
      <c r="N6" s="10">
        <v>3</v>
      </c>
      <c r="O6" s="10">
        <v>4</v>
      </c>
      <c r="P6" s="10">
        <v>4</v>
      </c>
      <c r="Q6" s="10">
        <v>4</v>
      </c>
      <c r="R6" s="10">
        <v>2</v>
      </c>
      <c r="S6" s="10">
        <v>3</v>
      </c>
      <c r="T6" s="10">
        <v>3</v>
      </c>
      <c r="U6" s="10">
        <v>3</v>
      </c>
      <c r="V6" s="10">
        <v>3</v>
      </c>
      <c r="W6" s="10">
        <v>3</v>
      </c>
      <c r="X6" s="10">
        <v>3</v>
      </c>
      <c r="Y6" s="10">
        <v>3</v>
      </c>
      <c r="Z6" s="10"/>
    </row>
    <row r="7" spans="1:26" x14ac:dyDescent="0.25">
      <c r="A7" s="10" t="s">
        <v>62</v>
      </c>
      <c r="B7" s="10" t="s">
        <v>63</v>
      </c>
      <c r="C7" s="10" t="s">
        <v>64</v>
      </c>
      <c r="D7" s="10">
        <v>3</v>
      </c>
      <c r="E7" s="10">
        <v>3</v>
      </c>
      <c r="F7" s="10">
        <v>3</v>
      </c>
      <c r="G7" s="10">
        <v>3</v>
      </c>
      <c r="H7" s="10">
        <v>5</v>
      </c>
      <c r="I7" s="10">
        <v>3</v>
      </c>
      <c r="J7" s="10">
        <v>4</v>
      </c>
      <c r="K7" s="10">
        <v>1</v>
      </c>
      <c r="L7" s="10"/>
      <c r="M7" s="10"/>
      <c r="N7" s="10"/>
      <c r="O7" s="10">
        <v>5</v>
      </c>
      <c r="P7" s="10">
        <v>1</v>
      </c>
      <c r="Q7" s="10">
        <v>5</v>
      </c>
      <c r="R7" s="10">
        <v>2</v>
      </c>
      <c r="S7" s="10">
        <v>1</v>
      </c>
      <c r="T7" s="10">
        <v>1</v>
      </c>
      <c r="U7" s="10">
        <v>4</v>
      </c>
      <c r="V7" s="10">
        <v>5</v>
      </c>
      <c r="W7" s="10">
        <v>1</v>
      </c>
      <c r="X7" s="10">
        <v>5</v>
      </c>
      <c r="Y7" s="10">
        <v>3</v>
      </c>
      <c r="Z7" s="10" t="s">
        <v>65</v>
      </c>
    </row>
    <row r="8" spans="1:26" x14ac:dyDescent="0.25">
      <c r="A8" s="10" t="s">
        <v>69</v>
      </c>
      <c r="B8" s="10" t="s">
        <v>117</v>
      </c>
      <c r="C8" s="10" t="s">
        <v>70</v>
      </c>
      <c r="D8" s="10">
        <v>3</v>
      </c>
      <c r="E8" s="10">
        <v>4</v>
      </c>
      <c r="F8" s="10">
        <v>4</v>
      </c>
      <c r="G8" s="10">
        <v>3</v>
      </c>
      <c r="H8" s="10">
        <v>4</v>
      </c>
      <c r="I8" s="10">
        <v>3</v>
      </c>
      <c r="J8" s="10">
        <v>5</v>
      </c>
      <c r="K8" s="10">
        <v>4</v>
      </c>
      <c r="L8" s="10">
        <v>3</v>
      </c>
      <c r="M8" s="10">
        <v>3</v>
      </c>
      <c r="N8" s="10">
        <v>3</v>
      </c>
      <c r="O8" s="10">
        <v>4</v>
      </c>
      <c r="P8" s="10">
        <v>4</v>
      </c>
      <c r="Q8" s="10">
        <v>4</v>
      </c>
      <c r="R8" s="10">
        <v>3</v>
      </c>
      <c r="S8" s="10">
        <v>4</v>
      </c>
      <c r="T8" s="10">
        <v>4</v>
      </c>
      <c r="U8" s="10">
        <v>3</v>
      </c>
      <c r="V8" s="10">
        <v>3</v>
      </c>
      <c r="W8" s="10">
        <v>3</v>
      </c>
      <c r="X8" s="10">
        <v>3</v>
      </c>
      <c r="Y8" s="10">
        <v>3</v>
      </c>
      <c r="Z8" s="10" t="s">
        <v>71</v>
      </c>
    </row>
    <row r="9" spans="1:26" x14ac:dyDescent="0.25">
      <c r="A9" s="10" t="s">
        <v>79</v>
      </c>
      <c r="B9" s="10" t="s">
        <v>118</v>
      </c>
      <c r="C9" s="10" t="s">
        <v>80</v>
      </c>
      <c r="D9" s="10">
        <v>5</v>
      </c>
      <c r="E9" s="10">
        <v>4</v>
      </c>
      <c r="F9" s="10">
        <v>3</v>
      </c>
      <c r="G9" s="10">
        <v>4</v>
      </c>
      <c r="H9" s="10">
        <v>5</v>
      </c>
      <c r="I9" s="10">
        <v>4</v>
      </c>
      <c r="J9" s="10">
        <v>5</v>
      </c>
      <c r="K9" s="10">
        <v>4</v>
      </c>
      <c r="L9" s="10">
        <v>3</v>
      </c>
      <c r="M9" s="10">
        <v>4</v>
      </c>
      <c r="N9" s="10">
        <v>3</v>
      </c>
      <c r="O9" s="10">
        <v>5</v>
      </c>
      <c r="P9" s="10">
        <v>3</v>
      </c>
      <c r="Q9" s="10">
        <v>4</v>
      </c>
      <c r="R9" s="10">
        <v>3</v>
      </c>
      <c r="S9" s="10">
        <v>3</v>
      </c>
      <c r="T9" s="10">
        <v>5</v>
      </c>
      <c r="U9" s="10">
        <v>2</v>
      </c>
      <c r="V9" s="10">
        <v>4</v>
      </c>
      <c r="W9" s="10">
        <v>5</v>
      </c>
      <c r="X9" s="10">
        <v>4</v>
      </c>
      <c r="Y9" s="10">
        <v>5</v>
      </c>
      <c r="Z9" s="10" t="s">
        <v>81</v>
      </c>
    </row>
    <row r="10" spans="1:26" x14ac:dyDescent="0.25">
      <c r="A10" s="10" t="s">
        <v>95</v>
      </c>
      <c r="B10" s="10" t="s">
        <v>119</v>
      </c>
      <c r="C10" s="10" t="s">
        <v>96</v>
      </c>
      <c r="D10" s="10">
        <v>1</v>
      </c>
      <c r="E10" s="10">
        <v>4</v>
      </c>
      <c r="F10" s="10">
        <v>5</v>
      </c>
      <c r="G10" s="10">
        <v>4</v>
      </c>
      <c r="H10" s="10">
        <v>3</v>
      </c>
      <c r="I10" s="10">
        <v>2</v>
      </c>
      <c r="J10" s="10">
        <v>3</v>
      </c>
      <c r="K10" s="10">
        <v>4</v>
      </c>
      <c r="L10" s="10">
        <v>2</v>
      </c>
      <c r="M10" s="10">
        <v>3</v>
      </c>
      <c r="N10" s="10">
        <v>4</v>
      </c>
      <c r="O10" s="10">
        <v>3</v>
      </c>
      <c r="P10" s="10">
        <v>2</v>
      </c>
      <c r="Q10" s="10">
        <v>2</v>
      </c>
      <c r="R10" s="10">
        <v>2</v>
      </c>
      <c r="S10" s="10">
        <v>3</v>
      </c>
      <c r="T10" s="10">
        <v>3</v>
      </c>
      <c r="U10" s="10">
        <v>2</v>
      </c>
      <c r="V10" s="10">
        <v>2</v>
      </c>
      <c r="W10" s="10">
        <v>5</v>
      </c>
      <c r="X10" s="10">
        <v>2</v>
      </c>
      <c r="Y10" s="10">
        <v>2</v>
      </c>
      <c r="Z10" s="10"/>
    </row>
    <row r="11" spans="1:26" x14ac:dyDescent="0.25">
      <c r="A11" s="10" t="s">
        <v>103</v>
      </c>
      <c r="B11" s="10" t="s">
        <v>104</v>
      </c>
      <c r="C11" s="10" t="s">
        <v>105</v>
      </c>
      <c r="D11" s="10">
        <v>3</v>
      </c>
      <c r="E11" s="10">
        <v>3</v>
      </c>
      <c r="F11" s="10">
        <v>4</v>
      </c>
      <c r="G11" s="10">
        <v>2</v>
      </c>
      <c r="H11" s="10">
        <v>5</v>
      </c>
      <c r="I11" s="10">
        <v>3</v>
      </c>
      <c r="J11" s="10">
        <v>3</v>
      </c>
      <c r="K11" s="10">
        <v>3</v>
      </c>
      <c r="L11" s="10">
        <v>3</v>
      </c>
      <c r="M11" s="10">
        <v>4</v>
      </c>
      <c r="N11" s="10">
        <v>3</v>
      </c>
      <c r="O11" s="10">
        <v>5</v>
      </c>
      <c r="P11" s="10">
        <v>2</v>
      </c>
      <c r="Q11" s="10">
        <v>4</v>
      </c>
      <c r="R11" s="10">
        <v>2</v>
      </c>
      <c r="S11" s="10">
        <v>3</v>
      </c>
      <c r="T11" s="10">
        <v>2</v>
      </c>
      <c r="U11" s="10">
        <v>4</v>
      </c>
      <c r="V11" s="10">
        <v>2</v>
      </c>
      <c r="W11" s="10">
        <v>5</v>
      </c>
      <c r="X11" s="10">
        <v>2</v>
      </c>
      <c r="Y11" s="10">
        <v>4</v>
      </c>
      <c r="Z11" s="10" t="s">
        <v>106</v>
      </c>
    </row>
    <row r="12" spans="1:26" x14ac:dyDescent="0.25">
      <c r="A12" s="10" t="s">
        <v>33</v>
      </c>
      <c r="B12" s="10" t="s">
        <v>34</v>
      </c>
      <c r="C12" s="10" t="s">
        <v>35</v>
      </c>
      <c r="D12" s="10">
        <v>4</v>
      </c>
      <c r="E12" s="10">
        <v>4</v>
      </c>
      <c r="F12" s="10">
        <v>2</v>
      </c>
      <c r="G12" s="10">
        <v>3</v>
      </c>
      <c r="H12" s="10">
        <v>4</v>
      </c>
      <c r="I12" s="10">
        <v>5</v>
      </c>
      <c r="J12" s="10">
        <v>4</v>
      </c>
      <c r="K12" s="10">
        <v>5</v>
      </c>
      <c r="L12" s="10">
        <v>3</v>
      </c>
      <c r="M12" s="10">
        <v>3</v>
      </c>
      <c r="N12" s="10">
        <v>5</v>
      </c>
      <c r="O12" s="10">
        <v>4</v>
      </c>
      <c r="P12" s="10">
        <v>1</v>
      </c>
      <c r="Q12" s="10">
        <v>3</v>
      </c>
      <c r="R12" s="10">
        <v>1</v>
      </c>
      <c r="S12" s="10">
        <v>4</v>
      </c>
      <c r="T12" s="10">
        <v>3</v>
      </c>
      <c r="U12" s="10">
        <v>4</v>
      </c>
      <c r="V12" s="10">
        <v>5</v>
      </c>
      <c r="W12" s="10">
        <v>5</v>
      </c>
      <c r="X12" s="10">
        <v>4</v>
      </c>
      <c r="Y12" s="10">
        <v>4</v>
      </c>
      <c r="Z12" s="10" t="s">
        <v>36</v>
      </c>
    </row>
    <row r="13" spans="1:26" x14ac:dyDescent="0.25">
      <c r="A13" s="10" t="s">
        <v>82</v>
      </c>
      <c r="B13" s="10" t="s">
        <v>112</v>
      </c>
      <c r="C13" s="10" t="s">
        <v>83</v>
      </c>
      <c r="D13" s="10">
        <v>5</v>
      </c>
      <c r="E13" s="10">
        <v>1</v>
      </c>
      <c r="F13" s="10">
        <v>1</v>
      </c>
      <c r="G13" s="10">
        <v>1</v>
      </c>
      <c r="H13" s="10">
        <v>1</v>
      </c>
      <c r="I13" s="10">
        <v>5</v>
      </c>
      <c r="J13" s="10">
        <v>5</v>
      </c>
      <c r="K13" s="10">
        <v>5</v>
      </c>
      <c r="L13" s="10">
        <v>4</v>
      </c>
      <c r="M13" s="10">
        <v>4</v>
      </c>
      <c r="N13" s="10">
        <v>5</v>
      </c>
      <c r="O13" s="10">
        <v>4</v>
      </c>
      <c r="P13" s="10">
        <v>3</v>
      </c>
      <c r="Q13" s="10">
        <v>5</v>
      </c>
      <c r="R13" s="10">
        <v>2</v>
      </c>
      <c r="S13" s="10">
        <v>3</v>
      </c>
      <c r="T13" s="10">
        <v>4</v>
      </c>
      <c r="U13" s="10">
        <v>4</v>
      </c>
      <c r="V13" s="10">
        <v>5</v>
      </c>
      <c r="W13" s="10">
        <v>5</v>
      </c>
      <c r="X13" s="10">
        <v>4</v>
      </c>
      <c r="Y13" s="10">
        <v>4</v>
      </c>
      <c r="Z13" s="10"/>
    </row>
    <row r="14" spans="1:26" x14ac:dyDescent="0.25">
      <c r="A14" s="10" t="s">
        <v>111</v>
      </c>
      <c r="B14" s="10" t="s">
        <v>112</v>
      </c>
      <c r="C14" s="10" t="s">
        <v>113</v>
      </c>
      <c r="D14" s="10">
        <v>3</v>
      </c>
      <c r="E14" s="10">
        <v>3</v>
      </c>
      <c r="F14" s="10">
        <v>4</v>
      </c>
      <c r="G14" s="10">
        <v>3</v>
      </c>
      <c r="H14" s="10">
        <v>4</v>
      </c>
      <c r="I14" s="10">
        <v>4</v>
      </c>
      <c r="J14" s="10">
        <v>4</v>
      </c>
      <c r="K14" s="10">
        <v>2</v>
      </c>
      <c r="L14" s="10">
        <v>3</v>
      </c>
      <c r="M14" s="10"/>
      <c r="N14" s="10">
        <v>3</v>
      </c>
      <c r="O14" s="10">
        <v>4</v>
      </c>
      <c r="P14" s="10">
        <v>2</v>
      </c>
      <c r="Q14" s="10">
        <v>3</v>
      </c>
      <c r="R14" s="10">
        <v>1</v>
      </c>
      <c r="S14" s="10">
        <v>3</v>
      </c>
      <c r="T14" s="10"/>
      <c r="U14" s="10">
        <v>3</v>
      </c>
      <c r="V14" s="10">
        <v>3</v>
      </c>
      <c r="W14" s="10">
        <v>3</v>
      </c>
      <c r="X14" s="10">
        <v>3</v>
      </c>
      <c r="Y14" s="10">
        <v>4</v>
      </c>
      <c r="Z14" s="10"/>
    </row>
    <row r="15" spans="1:26" x14ac:dyDescent="0.25">
      <c r="A15" s="10" t="s">
        <v>51</v>
      </c>
      <c r="B15" s="10" t="s">
        <v>52</v>
      </c>
      <c r="C15" s="10" t="s">
        <v>53</v>
      </c>
      <c r="D15" s="10">
        <v>4</v>
      </c>
      <c r="E15" s="10">
        <v>4</v>
      </c>
      <c r="F15" s="10">
        <v>4</v>
      </c>
      <c r="G15" s="10">
        <v>4</v>
      </c>
      <c r="H15" s="10">
        <v>5</v>
      </c>
      <c r="I15" s="10">
        <v>4</v>
      </c>
      <c r="J15" s="10">
        <v>4</v>
      </c>
      <c r="K15" s="10">
        <v>5</v>
      </c>
      <c r="L15" s="10">
        <v>3</v>
      </c>
      <c r="M15" s="10">
        <v>3</v>
      </c>
      <c r="N15" s="10">
        <v>5</v>
      </c>
      <c r="O15" s="10">
        <v>5</v>
      </c>
      <c r="P15" s="10">
        <v>1</v>
      </c>
      <c r="Q15" s="10">
        <v>1</v>
      </c>
      <c r="R15" s="10">
        <v>3</v>
      </c>
      <c r="S15" s="10">
        <v>4</v>
      </c>
      <c r="T15" s="10">
        <v>3</v>
      </c>
      <c r="U15" s="10">
        <v>4</v>
      </c>
      <c r="V15" s="10">
        <v>4</v>
      </c>
      <c r="W15" s="10">
        <v>2</v>
      </c>
      <c r="X15" s="10">
        <v>3</v>
      </c>
      <c r="Y15" s="10">
        <v>3</v>
      </c>
      <c r="Z15" s="10" t="s">
        <v>54</v>
      </c>
    </row>
    <row r="16" spans="1:26" x14ac:dyDescent="0.25">
      <c r="A16" s="10" t="s">
        <v>45</v>
      </c>
      <c r="B16" s="10" t="s">
        <v>121</v>
      </c>
      <c r="C16" s="10" t="s">
        <v>46</v>
      </c>
      <c r="D16" s="10">
        <v>3</v>
      </c>
      <c r="E16" s="10">
        <v>4</v>
      </c>
      <c r="F16" s="10">
        <v>3</v>
      </c>
      <c r="G16" s="10">
        <v>4</v>
      </c>
      <c r="H16" s="10">
        <v>4</v>
      </c>
      <c r="I16" s="10">
        <v>5</v>
      </c>
      <c r="J16" s="10">
        <v>3</v>
      </c>
      <c r="K16" s="10">
        <v>2</v>
      </c>
      <c r="L16" s="10">
        <v>3</v>
      </c>
      <c r="M16" s="10">
        <v>3</v>
      </c>
      <c r="N16" s="10">
        <v>2</v>
      </c>
      <c r="O16" s="10">
        <v>4</v>
      </c>
      <c r="P16" s="10">
        <v>4</v>
      </c>
      <c r="Q16" s="10">
        <v>3</v>
      </c>
      <c r="R16" s="10">
        <v>2</v>
      </c>
      <c r="S16" s="10">
        <v>3</v>
      </c>
      <c r="T16" s="10">
        <v>2</v>
      </c>
      <c r="U16" s="10">
        <v>2</v>
      </c>
      <c r="V16" s="10">
        <v>4</v>
      </c>
      <c r="W16" s="10">
        <v>4</v>
      </c>
      <c r="X16" s="10">
        <v>3</v>
      </c>
      <c r="Y16" s="10">
        <v>4</v>
      </c>
      <c r="Z16" s="10" t="s">
        <v>47</v>
      </c>
    </row>
    <row r="17" spans="1:26" x14ac:dyDescent="0.25">
      <c r="A17" s="10" t="s">
        <v>114</v>
      </c>
      <c r="B17" s="10" t="s">
        <v>75</v>
      </c>
      <c r="C17" s="10" t="s">
        <v>115</v>
      </c>
      <c r="D17" s="10">
        <v>2</v>
      </c>
      <c r="E17" s="10">
        <v>3</v>
      </c>
      <c r="F17" s="10">
        <v>3</v>
      </c>
      <c r="G17" s="10">
        <v>3</v>
      </c>
      <c r="H17" s="10">
        <v>3</v>
      </c>
      <c r="I17" s="10">
        <v>5</v>
      </c>
      <c r="J17" s="10">
        <v>5</v>
      </c>
      <c r="K17" s="10">
        <v>5</v>
      </c>
      <c r="L17" s="10">
        <v>5</v>
      </c>
      <c r="M17" s="10">
        <v>2</v>
      </c>
      <c r="N17" s="10">
        <v>5</v>
      </c>
      <c r="O17" s="10">
        <v>5</v>
      </c>
      <c r="P17" s="10">
        <v>2</v>
      </c>
      <c r="Q17" s="10">
        <v>2</v>
      </c>
      <c r="R17" s="10">
        <v>2</v>
      </c>
      <c r="S17" s="10">
        <v>5</v>
      </c>
      <c r="T17" s="10">
        <v>5</v>
      </c>
      <c r="U17" s="10">
        <v>1</v>
      </c>
      <c r="V17" s="10">
        <v>1</v>
      </c>
      <c r="W17" s="10">
        <v>5</v>
      </c>
      <c r="X17" s="10">
        <v>2</v>
      </c>
      <c r="Y17" s="10">
        <v>2</v>
      </c>
      <c r="Z17" s="10" t="s">
        <v>116</v>
      </c>
    </row>
    <row r="18" spans="1:26" x14ac:dyDescent="0.25">
      <c r="A18" s="10" t="s">
        <v>101</v>
      </c>
      <c r="B18" s="10" t="s">
        <v>75</v>
      </c>
      <c r="C18" s="10" t="s">
        <v>102</v>
      </c>
      <c r="D18" s="10">
        <v>3</v>
      </c>
      <c r="E18" s="10">
        <v>3</v>
      </c>
      <c r="F18" s="10">
        <v>3</v>
      </c>
      <c r="G18" s="10">
        <v>5</v>
      </c>
      <c r="H18" s="10">
        <v>5</v>
      </c>
      <c r="I18" s="10">
        <v>4</v>
      </c>
      <c r="J18" s="10">
        <v>5</v>
      </c>
      <c r="K18" s="10">
        <v>4</v>
      </c>
      <c r="L18" s="10">
        <v>3</v>
      </c>
      <c r="M18" s="10">
        <v>3</v>
      </c>
      <c r="N18" s="10">
        <v>2</v>
      </c>
      <c r="O18" s="10">
        <v>4</v>
      </c>
      <c r="P18" s="10">
        <v>5</v>
      </c>
      <c r="Q18" s="10">
        <v>5</v>
      </c>
      <c r="R18" s="10">
        <v>3</v>
      </c>
      <c r="S18" s="10">
        <v>3</v>
      </c>
      <c r="T18" s="10">
        <v>5</v>
      </c>
      <c r="U18" s="10">
        <v>3</v>
      </c>
      <c r="V18" s="10">
        <v>5</v>
      </c>
      <c r="W18" s="10">
        <v>3</v>
      </c>
      <c r="X18" s="10">
        <v>4</v>
      </c>
      <c r="Y18" s="10">
        <v>5</v>
      </c>
      <c r="Z18" s="10"/>
    </row>
    <row r="19" spans="1:26" x14ac:dyDescent="0.25">
      <c r="A19" s="10" t="s">
        <v>66</v>
      </c>
      <c r="B19" s="10" t="s">
        <v>67</v>
      </c>
      <c r="C19" s="10" t="s">
        <v>68</v>
      </c>
      <c r="D19" s="10">
        <v>3</v>
      </c>
      <c r="E19" s="10">
        <v>3</v>
      </c>
      <c r="F19" s="10">
        <v>3</v>
      </c>
      <c r="G19" s="10">
        <v>4</v>
      </c>
      <c r="H19" s="10">
        <v>2</v>
      </c>
      <c r="I19" s="10">
        <v>4</v>
      </c>
      <c r="J19" s="10">
        <v>4</v>
      </c>
      <c r="K19" s="10">
        <v>5</v>
      </c>
      <c r="L19" s="10">
        <v>2</v>
      </c>
      <c r="M19" s="10">
        <v>2</v>
      </c>
      <c r="N19" s="10">
        <v>2</v>
      </c>
      <c r="O19" s="10">
        <v>5</v>
      </c>
      <c r="P19" s="10">
        <v>5</v>
      </c>
      <c r="Q19" s="10">
        <v>5</v>
      </c>
      <c r="R19" s="10">
        <v>4</v>
      </c>
      <c r="S19" s="10">
        <v>5</v>
      </c>
      <c r="T19" s="10">
        <v>3</v>
      </c>
      <c r="U19" s="10">
        <v>1</v>
      </c>
      <c r="V19" s="10">
        <v>4</v>
      </c>
      <c r="W19" s="10">
        <v>3</v>
      </c>
      <c r="X19" s="10">
        <v>5</v>
      </c>
      <c r="Y19" s="10">
        <v>3</v>
      </c>
      <c r="Z19" s="10"/>
    </row>
    <row r="20" spans="1:26" x14ac:dyDescent="0.25">
      <c r="A20" s="10" t="s">
        <v>107</v>
      </c>
      <c r="B20" s="10" t="s">
        <v>122</v>
      </c>
      <c r="C20" s="10" t="s">
        <v>108</v>
      </c>
      <c r="D20" s="10">
        <v>1</v>
      </c>
      <c r="E20" s="10">
        <v>3</v>
      </c>
      <c r="F20" s="10">
        <v>2</v>
      </c>
      <c r="G20" s="10">
        <v>2</v>
      </c>
      <c r="H20" s="10">
        <v>4</v>
      </c>
      <c r="I20" s="10">
        <v>5</v>
      </c>
      <c r="J20" s="10">
        <v>4</v>
      </c>
      <c r="K20" s="10">
        <v>2</v>
      </c>
      <c r="L20" s="10">
        <v>3</v>
      </c>
      <c r="M20" s="10">
        <v>2</v>
      </c>
      <c r="N20" s="10">
        <v>3</v>
      </c>
      <c r="O20" s="10">
        <v>4</v>
      </c>
      <c r="P20" s="10">
        <v>3</v>
      </c>
      <c r="Q20" s="10">
        <v>2</v>
      </c>
      <c r="R20" s="10">
        <v>2</v>
      </c>
      <c r="S20" s="10">
        <v>3</v>
      </c>
      <c r="T20" s="10">
        <v>2</v>
      </c>
      <c r="U20" s="10">
        <v>3</v>
      </c>
      <c r="V20" s="10">
        <v>4</v>
      </c>
      <c r="W20" s="10">
        <v>2</v>
      </c>
      <c r="X20" s="10">
        <v>2</v>
      </c>
      <c r="Y20" s="10">
        <v>3</v>
      </c>
      <c r="Z20" s="10"/>
    </row>
    <row r="21" spans="1:26" x14ac:dyDescent="0.25">
      <c r="A21" s="10" t="s">
        <v>109</v>
      </c>
      <c r="B21" s="10" t="s">
        <v>122</v>
      </c>
      <c r="C21" s="10" t="s">
        <v>110</v>
      </c>
      <c r="D21" s="10">
        <v>4</v>
      </c>
      <c r="E21" s="10">
        <v>3</v>
      </c>
      <c r="F21" s="10">
        <v>3</v>
      </c>
      <c r="G21" s="10">
        <v>4</v>
      </c>
      <c r="H21" s="10">
        <v>4</v>
      </c>
      <c r="I21" s="10">
        <v>3</v>
      </c>
      <c r="J21" s="10">
        <v>4</v>
      </c>
      <c r="K21" s="10">
        <v>4</v>
      </c>
      <c r="L21" s="10">
        <v>4</v>
      </c>
      <c r="M21" s="10">
        <v>3</v>
      </c>
      <c r="N21" s="10">
        <v>4</v>
      </c>
      <c r="O21" s="10">
        <v>3</v>
      </c>
      <c r="P21" s="10">
        <v>4</v>
      </c>
      <c r="Q21" s="10">
        <v>2</v>
      </c>
      <c r="R21" s="10">
        <v>3</v>
      </c>
      <c r="S21" s="10">
        <v>4</v>
      </c>
      <c r="T21" s="10">
        <v>2</v>
      </c>
      <c r="U21" s="10">
        <v>3</v>
      </c>
      <c r="V21" s="10">
        <v>3</v>
      </c>
      <c r="W21" s="10">
        <v>3</v>
      </c>
      <c r="X21" s="10">
        <v>2</v>
      </c>
      <c r="Y21" s="10">
        <v>2</v>
      </c>
      <c r="Z21" s="10"/>
    </row>
    <row r="22" spans="1:26" x14ac:dyDescent="0.25">
      <c r="A22" s="10" t="s">
        <v>131</v>
      </c>
      <c r="B22" s="10" t="s">
        <v>132</v>
      </c>
      <c r="C22" s="11" t="s">
        <v>133</v>
      </c>
      <c r="D22" s="10" t="s">
        <v>134</v>
      </c>
      <c r="E22" s="10">
        <v>2</v>
      </c>
      <c r="F22" s="10">
        <v>2</v>
      </c>
      <c r="G22" s="10">
        <v>3</v>
      </c>
      <c r="H22" s="10">
        <v>2</v>
      </c>
      <c r="I22" s="10">
        <v>4</v>
      </c>
      <c r="J22" s="10">
        <v>3</v>
      </c>
      <c r="K22" s="10">
        <v>5</v>
      </c>
      <c r="L22" s="10">
        <v>2</v>
      </c>
      <c r="M22" s="10">
        <v>2</v>
      </c>
      <c r="N22" s="10">
        <v>3</v>
      </c>
      <c r="O22" s="10">
        <v>5</v>
      </c>
      <c r="P22" s="10">
        <v>2</v>
      </c>
      <c r="Q22" s="10">
        <v>4</v>
      </c>
      <c r="R22" s="10">
        <v>5</v>
      </c>
      <c r="S22" s="10">
        <v>1</v>
      </c>
      <c r="T22" s="10">
        <v>2</v>
      </c>
      <c r="U22" s="10">
        <v>3</v>
      </c>
      <c r="V22" s="10">
        <v>3</v>
      </c>
      <c r="W22" s="10">
        <v>5</v>
      </c>
      <c r="X22" s="10">
        <v>2</v>
      </c>
      <c r="Y22" s="10">
        <v>3</v>
      </c>
      <c r="Z22" s="10" t="s">
        <v>135</v>
      </c>
    </row>
    <row r="23" spans="1:26" x14ac:dyDescent="0.25">
      <c r="A23" s="10" t="s">
        <v>26</v>
      </c>
      <c r="B23" s="10" t="s">
        <v>27</v>
      </c>
      <c r="C23" s="10" t="s">
        <v>28</v>
      </c>
      <c r="D23" s="10">
        <v>3</v>
      </c>
      <c r="E23" s="10">
        <v>4</v>
      </c>
      <c r="F23" s="10">
        <v>5</v>
      </c>
      <c r="G23" s="10">
        <v>4</v>
      </c>
      <c r="H23" s="10">
        <v>5</v>
      </c>
      <c r="I23" s="10">
        <v>5</v>
      </c>
      <c r="J23" s="10">
        <v>4</v>
      </c>
      <c r="K23" s="10">
        <v>3</v>
      </c>
      <c r="L23" s="10">
        <v>5</v>
      </c>
      <c r="M23" s="10">
        <v>5</v>
      </c>
      <c r="N23" s="10">
        <v>5</v>
      </c>
      <c r="O23" s="10">
        <v>4</v>
      </c>
      <c r="P23" s="10">
        <v>3</v>
      </c>
      <c r="Q23" s="10">
        <v>4</v>
      </c>
      <c r="R23" s="10">
        <v>3</v>
      </c>
      <c r="S23" s="10">
        <v>4</v>
      </c>
      <c r="T23" s="10">
        <v>3</v>
      </c>
      <c r="U23" s="10">
        <v>3</v>
      </c>
      <c r="V23" s="10">
        <v>3</v>
      </c>
      <c r="W23" s="10">
        <v>5</v>
      </c>
      <c r="X23" s="10">
        <v>4</v>
      </c>
      <c r="Y23" s="10">
        <v>4</v>
      </c>
      <c r="Z23" s="10" t="s">
        <v>29</v>
      </c>
    </row>
    <row r="24" spans="1:26" x14ac:dyDescent="0.25">
      <c r="A24" s="10" t="s">
        <v>84</v>
      </c>
      <c r="B24" s="10" t="s">
        <v>85</v>
      </c>
      <c r="C24" s="10" t="s">
        <v>86</v>
      </c>
      <c r="D24" s="10">
        <v>4</v>
      </c>
      <c r="E24" s="10">
        <v>5</v>
      </c>
      <c r="F24" s="10">
        <v>5</v>
      </c>
      <c r="G24" s="10">
        <v>5</v>
      </c>
      <c r="H24" s="10">
        <v>4</v>
      </c>
      <c r="I24" s="10">
        <v>5</v>
      </c>
      <c r="J24" s="10">
        <v>3</v>
      </c>
      <c r="K24" s="10">
        <v>4</v>
      </c>
      <c r="L24" s="10">
        <v>3</v>
      </c>
      <c r="M24" s="10">
        <v>2</v>
      </c>
      <c r="N24" s="10">
        <v>3</v>
      </c>
      <c r="O24" s="10">
        <v>3</v>
      </c>
      <c r="P24" s="10">
        <v>5</v>
      </c>
      <c r="Q24" s="10">
        <v>3</v>
      </c>
      <c r="R24" s="10">
        <v>1</v>
      </c>
      <c r="S24" s="10">
        <v>4</v>
      </c>
      <c r="T24" s="10">
        <v>3</v>
      </c>
      <c r="U24" s="10">
        <v>5</v>
      </c>
      <c r="V24" s="10">
        <v>5</v>
      </c>
      <c r="W24" s="10">
        <v>2</v>
      </c>
      <c r="X24" s="10">
        <v>4</v>
      </c>
      <c r="Y24" s="10">
        <v>4</v>
      </c>
      <c r="Z24" s="10"/>
    </row>
    <row r="25" spans="1:26" x14ac:dyDescent="0.25">
      <c r="A25" s="10" t="s">
        <v>87</v>
      </c>
      <c r="B25" s="10" t="s">
        <v>88</v>
      </c>
      <c r="C25" s="10" t="s">
        <v>89</v>
      </c>
      <c r="D25" s="10">
        <v>1</v>
      </c>
      <c r="E25" s="10">
        <v>1</v>
      </c>
      <c r="F25" s="10">
        <v>1</v>
      </c>
      <c r="G25" s="10">
        <v>1</v>
      </c>
      <c r="H25" s="10">
        <v>3</v>
      </c>
      <c r="I25" s="10">
        <v>3</v>
      </c>
      <c r="J25" s="10">
        <v>2</v>
      </c>
      <c r="K25" s="10">
        <v>4</v>
      </c>
      <c r="L25" s="10">
        <v>5</v>
      </c>
      <c r="M25" s="10">
        <v>1</v>
      </c>
      <c r="N25" s="10">
        <v>3</v>
      </c>
      <c r="O25" s="10">
        <v>5</v>
      </c>
      <c r="P25" s="10">
        <v>4</v>
      </c>
      <c r="Q25" s="10">
        <v>4</v>
      </c>
      <c r="R25" s="10">
        <v>5</v>
      </c>
      <c r="S25" s="10">
        <v>5</v>
      </c>
      <c r="T25" s="10">
        <v>3</v>
      </c>
      <c r="U25" s="10">
        <v>5</v>
      </c>
      <c r="V25" s="10">
        <v>5</v>
      </c>
      <c r="W25" s="10">
        <v>2</v>
      </c>
      <c r="X25" s="10">
        <v>3</v>
      </c>
      <c r="Y25" s="10">
        <v>4</v>
      </c>
      <c r="Z25" s="10" t="s">
        <v>90</v>
      </c>
    </row>
    <row r="26" spans="1:26" x14ac:dyDescent="0.25">
      <c r="A26" s="10" t="s">
        <v>97</v>
      </c>
      <c r="B26" s="10" t="s">
        <v>98</v>
      </c>
      <c r="C26" s="10" t="s">
        <v>99</v>
      </c>
      <c r="D26" s="10">
        <v>4</v>
      </c>
      <c r="E26" s="10">
        <v>5</v>
      </c>
      <c r="F26" s="10">
        <v>5</v>
      </c>
      <c r="G26" s="10">
        <v>2</v>
      </c>
      <c r="H26" s="10">
        <v>5</v>
      </c>
      <c r="I26" s="10">
        <v>3</v>
      </c>
      <c r="J26" s="10">
        <v>4</v>
      </c>
      <c r="K26" s="10">
        <v>1</v>
      </c>
      <c r="L26" s="10">
        <v>1</v>
      </c>
      <c r="M26" s="10">
        <v>1</v>
      </c>
      <c r="N26" s="10">
        <v>1</v>
      </c>
      <c r="O26" s="10">
        <v>3</v>
      </c>
      <c r="P26" s="10">
        <v>5</v>
      </c>
      <c r="Q26" s="10">
        <v>2</v>
      </c>
      <c r="R26" s="10">
        <v>2</v>
      </c>
      <c r="S26" s="10">
        <v>3</v>
      </c>
      <c r="T26" s="10">
        <v>2</v>
      </c>
      <c r="U26" s="10">
        <v>4</v>
      </c>
      <c r="V26" s="10">
        <v>4</v>
      </c>
      <c r="W26" s="10">
        <v>5</v>
      </c>
      <c r="X26" s="10">
        <v>3</v>
      </c>
      <c r="Y26" s="10">
        <v>4</v>
      </c>
      <c r="Z26" s="10" t="s">
        <v>100</v>
      </c>
    </row>
    <row r="27" spans="1:26" x14ac:dyDescent="0.25">
      <c r="A27" s="10" t="s">
        <v>55</v>
      </c>
      <c r="B27" s="10" t="s">
        <v>56</v>
      </c>
      <c r="C27" s="10" t="s">
        <v>57</v>
      </c>
      <c r="D27" s="10">
        <v>1</v>
      </c>
      <c r="E27" s="10">
        <v>5</v>
      </c>
      <c r="F27" s="10">
        <v>5</v>
      </c>
      <c r="G27" s="10">
        <v>5</v>
      </c>
      <c r="H27" s="10">
        <v>5</v>
      </c>
      <c r="I27" s="10">
        <v>3</v>
      </c>
      <c r="J27" s="10">
        <v>3</v>
      </c>
      <c r="K27" s="10">
        <v>1</v>
      </c>
      <c r="L27" s="10">
        <v>1</v>
      </c>
      <c r="M27" s="10">
        <v>1</v>
      </c>
      <c r="N27" s="10">
        <v>1</v>
      </c>
      <c r="O27" s="10">
        <v>4</v>
      </c>
      <c r="P27" s="10">
        <v>4</v>
      </c>
      <c r="Q27" s="10">
        <v>1</v>
      </c>
      <c r="R27" s="10">
        <v>1</v>
      </c>
      <c r="S27" s="10">
        <v>2</v>
      </c>
      <c r="T27" s="10">
        <v>1</v>
      </c>
      <c r="U27" s="10">
        <v>5</v>
      </c>
      <c r="V27" s="10">
        <v>5</v>
      </c>
      <c r="W27" s="10">
        <v>1</v>
      </c>
      <c r="X27" s="10">
        <v>1</v>
      </c>
      <c r="Y27" s="10">
        <v>1</v>
      </c>
      <c r="Z27" s="10"/>
    </row>
    <row r="28" spans="1:26" x14ac:dyDescent="0.25">
      <c r="A28" s="10" t="s">
        <v>72</v>
      </c>
      <c r="B28" s="10" t="s">
        <v>73</v>
      </c>
      <c r="C28" s="10" t="s">
        <v>74</v>
      </c>
      <c r="D28" s="10">
        <v>2</v>
      </c>
      <c r="E28" s="10">
        <v>3</v>
      </c>
      <c r="F28" s="10">
        <v>3</v>
      </c>
      <c r="G28" s="10">
        <v>3</v>
      </c>
      <c r="H28" s="10">
        <v>4</v>
      </c>
      <c r="I28" s="10">
        <v>5</v>
      </c>
      <c r="J28" s="10">
        <v>5</v>
      </c>
      <c r="K28" s="10">
        <v>4</v>
      </c>
      <c r="L28" s="10">
        <v>2</v>
      </c>
      <c r="M28" s="10">
        <v>2</v>
      </c>
      <c r="N28" s="10">
        <v>2</v>
      </c>
      <c r="O28" s="10">
        <v>4</v>
      </c>
      <c r="P28" s="10">
        <v>4</v>
      </c>
      <c r="Q28" s="10">
        <v>5</v>
      </c>
      <c r="R28" s="10">
        <v>2</v>
      </c>
      <c r="S28" s="10">
        <v>3</v>
      </c>
      <c r="T28" s="10">
        <v>4</v>
      </c>
      <c r="U28" s="10">
        <v>5</v>
      </c>
      <c r="V28" s="10">
        <v>4</v>
      </c>
      <c r="W28" s="10">
        <v>4</v>
      </c>
      <c r="X28" s="10">
        <v>4</v>
      </c>
      <c r="Y28" s="10">
        <v>5</v>
      </c>
      <c r="Z28" s="10"/>
    </row>
    <row r="29" spans="1:26" x14ac:dyDescent="0.25">
      <c r="A29" s="10" t="s">
        <v>37</v>
      </c>
      <c r="B29" s="10" t="s">
        <v>38</v>
      </c>
      <c r="C29" s="10" t="s">
        <v>39</v>
      </c>
      <c r="D29" s="10">
        <v>3</v>
      </c>
      <c r="E29" s="10">
        <v>4</v>
      </c>
      <c r="F29" s="10">
        <v>4</v>
      </c>
      <c r="G29" s="10">
        <v>2</v>
      </c>
      <c r="H29" s="10">
        <v>3</v>
      </c>
      <c r="I29" s="10">
        <v>3</v>
      </c>
      <c r="J29" s="10">
        <v>3</v>
      </c>
      <c r="K29" s="10">
        <v>5</v>
      </c>
      <c r="L29" s="10">
        <v>2</v>
      </c>
      <c r="M29" s="10">
        <v>3</v>
      </c>
      <c r="N29" s="10">
        <v>4</v>
      </c>
      <c r="O29" s="10">
        <v>3</v>
      </c>
      <c r="P29" s="10">
        <v>1</v>
      </c>
      <c r="Q29" s="10">
        <v>2</v>
      </c>
      <c r="R29" s="10">
        <v>3</v>
      </c>
      <c r="S29" s="10">
        <v>3</v>
      </c>
      <c r="T29" s="10">
        <v>3</v>
      </c>
      <c r="U29" s="10">
        <v>2</v>
      </c>
      <c r="V29" s="10">
        <v>3</v>
      </c>
      <c r="W29" s="10">
        <v>2</v>
      </c>
      <c r="X29" s="10">
        <v>3</v>
      </c>
      <c r="Y29" s="10">
        <v>4</v>
      </c>
      <c r="Z29" s="10"/>
    </row>
    <row r="30" spans="1:26" x14ac:dyDescent="0.25">
      <c r="A30" s="10" t="s">
        <v>43</v>
      </c>
      <c r="B30" s="10" t="s">
        <v>120</v>
      </c>
      <c r="C30" s="10" t="s">
        <v>44</v>
      </c>
      <c r="D30" s="10">
        <v>2</v>
      </c>
      <c r="E30" s="10">
        <v>4</v>
      </c>
      <c r="F30" s="10">
        <v>3</v>
      </c>
      <c r="G30" s="10">
        <v>3</v>
      </c>
      <c r="H30" s="10">
        <v>5</v>
      </c>
      <c r="I30" s="10">
        <v>3</v>
      </c>
      <c r="J30" s="10">
        <v>3</v>
      </c>
      <c r="K30" s="10">
        <v>4</v>
      </c>
      <c r="L30" s="10">
        <v>2</v>
      </c>
      <c r="M30" s="10">
        <v>3</v>
      </c>
      <c r="N30" s="10">
        <v>4</v>
      </c>
      <c r="O30" s="10">
        <v>5</v>
      </c>
      <c r="P30" s="10">
        <v>5</v>
      </c>
      <c r="Q30" s="10">
        <v>4</v>
      </c>
      <c r="R30" s="10">
        <v>2</v>
      </c>
      <c r="S30" s="10">
        <v>4</v>
      </c>
      <c r="T30" s="10">
        <v>4</v>
      </c>
      <c r="U30" s="10">
        <v>3</v>
      </c>
      <c r="V30" s="10">
        <v>3</v>
      </c>
      <c r="W30" s="10">
        <v>5</v>
      </c>
      <c r="X30" s="10">
        <v>2</v>
      </c>
      <c r="Y30" s="10">
        <v>3</v>
      </c>
      <c r="Z30" s="10"/>
    </row>
    <row r="31" spans="1:26" x14ac:dyDescent="0.25">
      <c r="A31" s="10" t="s">
        <v>40</v>
      </c>
      <c r="B31" s="10" t="s">
        <v>41</v>
      </c>
      <c r="C31" s="10" t="s">
        <v>42</v>
      </c>
      <c r="D31" s="10">
        <v>3</v>
      </c>
      <c r="E31" s="10">
        <v>4</v>
      </c>
      <c r="F31" s="10">
        <v>5</v>
      </c>
      <c r="G31" s="10">
        <v>3</v>
      </c>
      <c r="H31" s="10">
        <v>5</v>
      </c>
      <c r="I31" s="10">
        <v>2</v>
      </c>
      <c r="J31" s="10">
        <v>2</v>
      </c>
      <c r="K31" s="10">
        <v>1</v>
      </c>
      <c r="L31" s="10">
        <v>4</v>
      </c>
      <c r="M31" s="10">
        <v>5</v>
      </c>
      <c r="N31" s="10">
        <v>3</v>
      </c>
      <c r="O31" s="10">
        <v>5</v>
      </c>
      <c r="P31" s="10">
        <v>3</v>
      </c>
      <c r="Q31" s="10">
        <v>4</v>
      </c>
      <c r="R31" s="10">
        <v>2</v>
      </c>
      <c r="S31" s="10">
        <v>3</v>
      </c>
      <c r="T31" s="10">
        <v>2</v>
      </c>
      <c r="U31" s="10">
        <v>1</v>
      </c>
      <c r="V31" s="10">
        <v>1</v>
      </c>
      <c r="W31" s="10">
        <v>5</v>
      </c>
      <c r="X31" s="10">
        <v>1</v>
      </c>
      <c r="Y31" s="10">
        <v>2</v>
      </c>
      <c r="Z31" s="10"/>
    </row>
    <row r="32" spans="1:26" x14ac:dyDescent="0.25">
      <c r="A32" s="10" t="s">
        <v>91</v>
      </c>
      <c r="B32" s="10" t="s">
        <v>92</v>
      </c>
      <c r="C32" s="10" t="s">
        <v>93</v>
      </c>
      <c r="D32" s="10">
        <v>3</v>
      </c>
      <c r="E32" s="10">
        <v>5</v>
      </c>
      <c r="F32" s="10">
        <v>5</v>
      </c>
      <c r="G32" s="10">
        <v>4</v>
      </c>
      <c r="H32" s="10">
        <v>5</v>
      </c>
      <c r="I32" s="10">
        <v>4</v>
      </c>
      <c r="J32" s="10">
        <v>4</v>
      </c>
      <c r="K32" s="10">
        <v>4</v>
      </c>
      <c r="L32" s="10">
        <v>4</v>
      </c>
      <c r="M32" s="10">
        <v>4</v>
      </c>
      <c r="N32" s="10">
        <v>4</v>
      </c>
      <c r="O32" s="10">
        <v>4</v>
      </c>
      <c r="P32" s="10">
        <v>4</v>
      </c>
      <c r="Q32" s="10">
        <v>4</v>
      </c>
      <c r="R32" s="10">
        <v>4</v>
      </c>
      <c r="S32" s="10">
        <v>4</v>
      </c>
      <c r="T32" s="10">
        <v>4</v>
      </c>
      <c r="U32" s="10">
        <v>4</v>
      </c>
      <c r="V32" s="10">
        <v>4</v>
      </c>
      <c r="W32" s="10">
        <v>4</v>
      </c>
      <c r="X32" s="10">
        <v>4</v>
      </c>
      <c r="Y32" s="10">
        <v>3</v>
      </c>
      <c r="Z32" s="10" t="s">
        <v>94</v>
      </c>
    </row>
    <row r="33" spans="1:26" x14ac:dyDescent="0.25">
      <c r="A33" s="10" t="s">
        <v>139</v>
      </c>
      <c r="B33" s="10" t="s">
        <v>138</v>
      </c>
      <c r="C33" s="10" t="s">
        <v>137</v>
      </c>
      <c r="D33" s="10">
        <v>4</v>
      </c>
      <c r="E33" s="10">
        <v>3</v>
      </c>
      <c r="F33" s="10">
        <v>3</v>
      </c>
      <c r="G33" s="10">
        <v>3</v>
      </c>
      <c r="H33" s="10">
        <v>5</v>
      </c>
      <c r="I33" s="10">
        <v>4</v>
      </c>
      <c r="J33" s="10">
        <v>3</v>
      </c>
      <c r="K33" s="10">
        <v>2</v>
      </c>
      <c r="L33" s="10">
        <v>3</v>
      </c>
      <c r="M33" s="10">
        <v>3</v>
      </c>
      <c r="N33" s="10">
        <v>4</v>
      </c>
      <c r="O33" s="10">
        <v>4</v>
      </c>
      <c r="P33" s="10">
        <v>5</v>
      </c>
      <c r="Q33" s="10">
        <v>5</v>
      </c>
      <c r="R33" s="10">
        <v>5</v>
      </c>
      <c r="S33" s="10">
        <v>5</v>
      </c>
      <c r="T33" s="10">
        <v>1</v>
      </c>
      <c r="U33" s="10">
        <v>5</v>
      </c>
      <c r="V33" s="10">
        <v>1</v>
      </c>
      <c r="W33" s="10">
        <v>1</v>
      </c>
      <c r="X33" s="10">
        <v>3</v>
      </c>
      <c r="Y33" s="10">
        <v>5</v>
      </c>
      <c r="Z33" s="10" t="s">
        <v>136</v>
      </c>
    </row>
    <row r="34" spans="1:26" x14ac:dyDescent="0.25">
      <c r="A34" s="10"/>
      <c r="B34" s="10"/>
      <c r="C34" s="12" t="s">
        <v>126</v>
      </c>
      <c r="D34" s="13">
        <f>AVERAGE(D3:D33)</f>
        <v>3.0333333333333332</v>
      </c>
      <c r="E34" s="13">
        <f>AVERAGE(E3:E33)</f>
        <v>3.5161290322580645</v>
      </c>
      <c r="F34" s="13">
        <f t="shared" ref="E34:Y34" si="0">AVERAGE(F3:F33)</f>
        <v>3.4838709677419355</v>
      </c>
      <c r="G34" s="13">
        <f t="shared" si="0"/>
        <v>3.161290322580645</v>
      </c>
      <c r="H34" s="13">
        <f t="shared" si="0"/>
        <v>4</v>
      </c>
      <c r="I34" s="13">
        <f t="shared" si="0"/>
        <v>3.7419354838709675</v>
      </c>
      <c r="J34" s="13">
        <f t="shared" si="0"/>
        <v>3.6129032258064515</v>
      </c>
      <c r="K34" s="13">
        <f t="shared" si="0"/>
        <v>3.4516129032258065</v>
      </c>
      <c r="L34" s="13">
        <f t="shared" si="0"/>
        <v>2.9666666666666668</v>
      </c>
      <c r="M34" s="13">
        <f t="shared" si="0"/>
        <v>2.8620689655172415</v>
      </c>
      <c r="N34" s="13">
        <f t="shared" si="0"/>
        <v>3.2666666666666666</v>
      </c>
      <c r="O34" s="13">
        <f t="shared" si="0"/>
        <v>4.193548387096774</v>
      </c>
      <c r="P34" s="13">
        <f t="shared" si="0"/>
        <v>3.2580645161290325</v>
      </c>
      <c r="Q34" s="13">
        <f t="shared" si="0"/>
        <v>3.4193548387096775</v>
      </c>
      <c r="R34" s="13">
        <f t="shared" si="0"/>
        <v>2.5806451612903225</v>
      </c>
      <c r="S34" s="13">
        <f t="shared" si="0"/>
        <v>3.3548387096774195</v>
      </c>
      <c r="T34" s="13">
        <f t="shared" si="0"/>
        <v>2.8666666666666667</v>
      </c>
      <c r="U34" s="13">
        <f t="shared" si="0"/>
        <v>3.3225806451612905</v>
      </c>
      <c r="V34" s="13">
        <f t="shared" si="0"/>
        <v>3.5483870967741935</v>
      </c>
      <c r="W34" s="13">
        <f t="shared" si="0"/>
        <v>3.5806451612903225</v>
      </c>
      <c r="X34" s="13">
        <f t="shared" si="0"/>
        <v>3.032258064516129</v>
      </c>
      <c r="Y34" s="13">
        <f t="shared" si="0"/>
        <v>3.4838709677419355</v>
      </c>
      <c r="Z34" s="10"/>
    </row>
    <row r="35" spans="1:26" x14ac:dyDescent="0.25">
      <c r="A35" s="10"/>
      <c r="B35" s="10"/>
      <c r="C35" s="12" t="s">
        <v>127</v>
      </c>
      <c r="D35" s="14">
        <f>MEDIAN(D3:D33)</f>
        <v>3</v>
      </c>
      <c r="E35" s="14">
        <f t="shared" ref="E35:Y35" si="1">MEDIAN(E3:E33)</f>
        <v>4</v>
      </c>
      <c r="F35" s="14">
        <f t="shared" si="1"/>
        <v>3</v>
      </c>
      <c r="G35" s="14">
        <f t="shared" si="1"/>
        <v>3</v>
      </c>
      <c r="H35" s="14">
        <f t="shared" si="1"/>
        <v>4</v>
      </c>
      <c r="I35" s="14">
        <f t="shared" si="1"/>
        <v>4</v>
      </c>
      <c r="J35" s="14">
        <f t="shared" si="1"/>
        <v>4</v>
      </c>
      <c r="K35" s="14">
        <f t="shared" si="1"/>
        <v>4</v>
      </c>
      <c r="L35" s="14">
        <f t="shared" si="1"/>
        <v>3</v>
      </c>
      <c r="M35" s="14">
        <f t="shared" si="1"/>
        <v>3</v>
      </c>
      <c r="N35" s="14">
        <f t="shared" si="1"/>
        <v>3</v>
      </c>
      <c r="O35" s="14">
        <f t="shared" si="1"/>
        <v>4</v>
      </c>
      <c r="P35" s="14">
        <f t="shared" si="1"/>
        <v>3</v>
      </c>
      <c r="Q35" s="14">
        <f t="shared" si="1"/>
        <v>4</v>
      </c>
      <c r="R35" s="14">
        <f t="shared" si="1"/>
        <v>2</v>
      </c>
      <c r="S35" s="14">
        <f t="shared" si="1"/>
        <v>3</v>
      </c>
      <c r="T35" s="14">
        <f t="shared" si="1"/>
        <v>3</v>
      </c>
      <c r="U35" s="14">
        <f t="shared" si="1"/>
        <v>3</v>
      </c>
      <c r="V35" s="14">
        <f t="shared" si="1"/>
        <v>4</v>
      </c>
      <c r="W35" s="14">
        <f t="shared" si="1"/>
        <v>4</v>
      </c>
      <c r="X35" s="14">
        <f t="shared" si="1"/>
        <v>3</v>
      </c>
      <c r="Y35" s="14">
        <f t="shared" si="1"/>
        <v>4</v>
      </c>
      <c r="Z35" s="10"/>
    </row>
  </sheetData>
  <pageMargins left="0.75" right="0.75" top="1" bottom="1" header="0.5" footer="0.5"/>
  <pageSetup scale="70"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Priority Order</vt:lpstr>
      <vt:lpstr>Raw Data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Mark Patrick McGuire</cp:lastModifiedBy>
  <cp:lastPrinted>2018-12-10T16:34:01Z</cp:lastPrinted>
  <dcterms:created xsi:type="dcterms:W3CDTF">2018-11-19T14:28:03Z</dcterms:created>
  <dcterms:modified xsi:type="dcterms:W3CDTF">2018-12-10T16:43:41Z</dcterms:modified>
</cp:coreProperties>
</file>